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0.72\lan\бюджет 2022\рішення на публікацію сайт\"/>
    </mc:Choice>
  </mc:AlternateContent>
  <xr:revisionPtr revIDLastSave="0" documentId="13_ncr:1_{BE68C7DB-D0E9-47E0-96C3-797D6C274753}" xr6:coauthVersionLast="47" xr6:coauthVersionMax="47" xr10:uidLastSave="{00000000-0000-0000-0000-000000000000}"/>
  <bookViews>
    <workbookView xWindow="-120" yWindow="-120" windowWidth="29040" windowHeight="15840" xr2:uid="{776E3D95-AA2B-4849-8E97-E7FD3676FC23}"/>
  </bookViews>
  <sheets>
    <sheet name="Лист1" sheetId="1" r:id="rId1"/>
  </sheets>
  <definedNames>
    <definedName name="_xlnm.Print_Area" localSheetId="0">Лист1!$A$1:$D$70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C44" i="1" s="1"/>
  <c r="C29" i="1"/>
  <c r="C24" i="1"/>
  <c r="C43" i="1" l="1"/>
  <c r="C42" i="1" s="1"/>
  <c r="D67" i="1"/>
  <c r="D66" i="1" s="1"/>
  <c r="D57" i="1" l="1"/>
  <c r="D61" i="1" s="1"/>
</calcChain>
</file>

<file path=xl/sharedStrings.xml><?xml version="1.0" encoding="utf-8"?>
<sst xmlns="http://schemas.openxmlformats.org/spreadsheetml/2006/main" count="73" uniqueCount="46">
  <si>
    <t>(код бюджету)</t>
  </si>
  <si>
    <t>1. Показники міжбюджетних трансфертів з інших бюджетів</t>
  </si>
  <si>
    <t>(грн)</t>
  </si>
  <si>
    <t>Код Класифікації доходу бюджету/</t>
  </si>
  <si>
    <t>Код бюджету</t>
  </si>
  <si>
    <t>Найменування трансферту/</t>
  </si>
  <si>
    <t>Найменування бюджету - надавача міжбюджетного трансферту</t>
  </si>
  <si>
    <t>Усього</t>
  </si>
  <si>
    <t>I. Трансферти до загального фонду бюджету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</si>
  <si>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</si>
  <si>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</si>
  <si>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</si>
  <si>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</si>
  <si>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</si>
  <si>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</si>
  <si>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</t>
  </si>
  <si>
    <t>Код Типової програмної класифікації видатків та кредитування місцевого бюджету</t>
  </si>
  <si>
    <t>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</si>
  <si>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</si>
  <si>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</si>
  <si>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Базова дотація </t>
  </si>
  <si>
    <t>Державний бюджет</t>
  </si>
  <si>
    <t>Освітня субвенція з державного бюджету місцевим бюджетам </t>
  </si>
  <si>
    <t>Обласний бюджет Дніпропетровської області</t>
  </si>
  <si>
    <t>Субвенція з місцевого бюджету на здійснення переданих видатків у сфері освіти за рахунок коштів освітньої субвенції</t>
  </si>
  <si>
    <t>04100000000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</si>
  <si>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</si>
  <si>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</si>
  <si>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місцевого бюджету для бюджету Черкаської селищної територіальної громади</t>
  </si>
  <si>
    <t>Обласний бюджет Дніпропетровської області Обласний бюджет (Субвенція з обласного бюджету місцевим бюджетам на пільгове медичне обслуговування осіб, які постраждали внаслідок Чорнобильської катастрофи)</t>
  </si>
  <si>
    <t>Усього за розділом І</t>
  </si>
  <si>
    <t>Субвенція з місцевого бюджету обласному бюджету на виконання  Програми Про спільне виконання “Програми створення та використання матеріальних резервів для запобігання і ліквідації наслідків надзвичайних ситуацій у Дніпропетровській області до 2022 року”</t>
  </si>
  <si>
    <t>Бюджет Любимівської ТГ</t>
  </si>
  <si>
    <t>04553000000</t>
  </si>
  <si>
    <t>04560000000</t>
  </si>
  <si>
    <t>Бюджет Чумаківської ТГ</t>
  </si>
  <si>
    <t>Інші дотації з місцевого бюджету</t>
  </si>
  <si>
    <t>від 13.12.2021 року  №1418-11/8</t>
  </si>
  <si>
    <t>до рішення сесії Підгородненської міської ради</t>
  </si>
  <si>
    <t>Міський голова</t>
  </si>
  <si>
    <t>Андрій ГОРБ</t>
  </si>
  <si>
    <t>МІЖБЮДЖЕТНІ ТРАНСФЕРТИ НА 2022  РІК</t>
  </si>
  <si>
    <t>3719770 / 04100000000</t>
  </si>
  <si>
    <t>3719770 / 04570000000</t>
  </si>
  <si>
    <t>04568000000</t>
  </si>
  <si>
    <t>Додаток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</si>
</sst>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7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CF09C-50A1-4020-B474-D285DDA8936A}">
  <dimension ref="A1:D70"/>
  <sheetViews>
    <sheetView tabSelected="1" view="pageBreakPreview" topLeftCell="A23" zoomScaleNormal="100" zoomScaleSheetLayoutView="100" workbookViewId="0">
      <selection activeCell="D59" sqref="D59"/>
    </sheetView>
  </sheetViews>
  <sheetFormatPr defaultRowHeight="15" x14ac:dyDescent="0.25"/>
  <cols>
    <col min="1" max="1" width="38.5703125" customWidth="1"/>
    <col min="2" max="2" width="42.140625" customWidth="1"/>
    <col min="3" max="3" width="37.85546875" customWidth="1"/>
    <col min="4" max="4" width="12.5703125" customWidth="1"/>
  </cols>
  <sheetData>
    <row r="1" spans="1:4" ht="18.75" customHeight="1" x14ac:dyDescent="0.25">
      <c r="A1" s="28"/>
      <c r="C1" s="1" t="s">
        <v>45</v>
      </c>
    </row>
    <row r="2" spans="1:4" ht="18.75" customHeight="1" x14ac:dyDescent="0.25">
      <c r="A2" s="28"/>
      <c r="C2" s="31" t="s">
        <v>38</v>
      </c>
      <c r="D2" s="31"/>
    </row>
    <row r="3" spans="1:4" ht="18.75" customHeight="1" x14ac:dyDescent="0.25">
      <c r="A3" s="28"/>
      <c r="C3" s="20" t="s">
        <v>37</v>
      </c>
    </row>
    <row r="4" spans="1:4" ht="18.75" customHeight="1" x14ac:dyDescent="0.25">
      <c r="A4" s="28"/>
      <c r="C4" s="1"/>
    </row>
    <row r="5" spans="1:4" ht="18.75" x14ac:dyDescent="0.25">
      <c r="A5" s="2"/>
    </row>
    <row r="6" spans="1:4" ht="18.75" x14ac:dyDescent="0.25">
      <c r="A6" s="29" t="s">
        <v>41</v>
      </c>
      <c r="B6" s="29"/>
      <c r="C6" s="29"/>
    </row>
    <row r="7" spans="1:4" ht="15.75" x14ac:dyDescent="0.25">
      <c r="A7" s="30" t="s">
        <v>44</v>
      </c>
      <c r="B7" s="30"/>
      <c r="C7" s="30"/>
    </row>
    <row r="8" spans="1:4" ht="15.75" x14ac:dyDescent="0.25">
      <c r="A8" s="24" t="s">
        <v>0</v>
      </c>
      <c r="B8" s="24"/>
      <c r="C8" s="24"/>
    </row>
    <row r="9" spans="1:4" ht="15.75" x14ac:dyDescent="0.25">
      <c r="A9" s="3"/>
    </row>
    <row r="10" spans="1:4" ht="24.75" customHeight="1" x14ac:dyDescent="0.25">
      <c r="A10" s="24" t="s">
        <v>1</v>
      </c>
      <c r="B10" s="24"/>
      <c r="C10" s="24"/>
    </row>
    <row r="11" spans="1:4" ht="15.75" x14ac:dyDescent="0.25">
      <c r="A11" s="25" t="s">
        <v>2</v>
      </c>
      <c r="B11" s="25"/>
      <c r="C11" s="25"/>
    </row>
    <row r="12" spans="1:4" ht="24" customHeight="1" x14ac:dyDescent="0.25">
      <c r="A12" s="10" t="s">
        <v>3</v>
      </c>
      <c r="B12" s="10" t="s">
        <v>5</v>
      </c>
      <c r="C12" s="23" t="s">
        <v>7</v>
      </c>
      <c r="D12" s="13"/>
    </row>
    <row r="13" spans="1:4" ht="39.75" customHeight="1" x14ac:dyDescent="0.25">
      <c r="A13" s="10" t="s">
        <v>4</v>
      </c>
      <c r="B13" s="10" t="s">
        <v>6</v>
      </c>
      <c r="C13" s="23"/>
      <c r="D13" s="13"/>
    </row>
    <row r="14" spans="1:4" ht="15.75" x14ac:dyDescent="0.25">
      <c r="A14" s="8">
        <v>1</v>
      </c>
      <c r="B14" s="8">
        <v>2</v>
      </c>
      <c r="C14" s="8">
        <v>3</v>
      </c>
      <c r="D14" s="13"/>
    </row>
    <row r="15" spans="1:4" ht="47.25" customHeight="1" x14ac:dyDescent="0.25">
      <c r="A15" s="23" t="s">
        <v>8</v>
      </c>
      <c r="B15" s="23"/>
      <c r="C15" s="23"/>
      <c r="D15" s="13"/>
    </row>
    <row r="16" spans="1:4" ht="15.75" x14ac:dyDescent="0.25">
      <c r="A16" s="10">
        <v>41020100</v>
      </c>
      <c r="B16" s="11" t="s">
        <v>20</v>
      </c>
      <c r="C16" s="18">
        <v>25163100</v>
      </c>
      <c r="D16" s="13"/>
    </row>
    <row r="17" spans="1:4" ht="15.75" x14ac:dyDescent="0.25">
      <c r="A17" s="8">
        <v>99000000000</v>
      </c>
      <c r="B17" s="9" t="s">
        <v>21</v>
      </c>
      <c r="C17" s="19">
        <v>25163100</v>
      </c>
      <c r="D17" s="13"/>
    </row>
    <row r="18" spans="1:4" ht="33.75" customHeight="1" x14ac:dyDescent="0.25">
      <c r="A18" s="10">
        <v>41033900</v>
      </c>
      <c r="B18" s="11" t="s">
        <v>22</v>
      </c>
      <c r="C18" s="18">
        <v>55572500</v>
      </c>
      <c r="D18" s="13"/>
    </row>
    <row r="19" spans="1:4" ht="15.75" x14ac:dyDescent="0.25">
      <c r="A19" s="8">
        <v>99000000000</v>
      </c>
      <c r="B19" s="9" t="s">
        <v>21</v>
      </c>
      <c r="C19" s="19">
        <v>55572500</v>
      </c>
      <c r="D19" s="13"/>
    </row>
    <row r="20" spans="1:4" s="5" customFormat="1" ht="63" x14ac:dyDescent="0.25">
      <c r="A20" s="10">
        <v>41051000</v>
      </c>
      <c r="B20" s="11" t="s">
        <v>24</v>
      </c>
      <c r="C20" s="18">
        <v>337553</v>
      </c>
      <c r="D20" s="14"/>
    </row>
    <row r="21" spans="1:4" ht="31.5" x14ac:dyDescent="0.25">
      <c r="A21" s="12" t="s">
        <v>25</v>
      </c>
      <c r="B21" s="9" t="s">
        <v>23</v>
      </c>
      <c r="C21" s="19">
        <v>337553</v>
      </c>
      <c r="D21" s="13"/>
    </row>
    <row r="22" spans="1:4" s="5" customFormat="1" ht="78.75" x14ac:dyDescent="0.25">
      <c r="A22" s="10">
        <v>41051200</v>
      </c>
      <c r="B22" s="11" t="s">
        <v>26</v>
      </c>
      <c r="C22" s="18">
        <v>187403</v>
      </c>
      <c r="D22" s="14"/>
    </row>
    <row r="23" spans="1:4" ht="31.5" x14ac:dyDescent="0.25">
      <c r="A23" s="12" t="s">
        <v>25</v>
      </c>
      <c r="B23" s="9" t="s">
        <v>23</v>
      </c>
      <c r="C23" s="19">
        <v>187403</v>
      </c>
      <c r="D23" s="13"/>
    </row>
    <row r="24" spans="1:4" ht="15.75" x14ac:dyDescent="0.25">
      <c r="A24" s="10">
        <v>41053900</v>
      </c>
      <c r="B24" s="11" t="s">
        <v>27</v>
      </c>
      <c r="C24" s="10">
        <f>C25+C27+C26</f>
        <v>738152</v>
      </c>
      <c r="D24" s="13"/>
    </row>
    <row r="25" spans="1:4" ht="29.25" customHeight="1" x14ac:dyDescent="0.25">
      <c r="A25" s="12" t="s">
        <v>33</v>
      </c>
      <c r="B25" s="9" t="s">
        <v>32</v>
      </c>
      <c r="C25" s="8">
        <v>470500</v>
      </c>
      <c r="D25" s="13"/>
    </row>
    <row r="26" spans="1:4" ht="29.25" customHeight="1" x14ac:dyDescent="0.25">
      <c r="A26" s="12" t="s">
        <v>34</v>
      </c>
      <c r="B26" s="9" t="s">
        <v>35</v>
      </c>
      <c r="C26" s="8">
        <v>250000</v>
      </c>
      <c r="D26" s="13"/>
    </row>
    <row r="27" spans="1:4" ht="94.5" x14ac:dyDescent="0.25">
      <c r="A27" s="12" t="s">
        <v>25</v>
      </c>
      <c r="B27" s="9" t="s">
        <v>29</v>
      </c>
      <c r="C27" s="8">
        <v>17652</v>
      </c>
      <c r="D27" s="13"/>
    </row>
    <row r="28" spans="1:4" ht="15.75" hidden="1" x14ac:dyDescent="0.25">
      <c r="A28" s="12"/>
      <c r="B28" s="9"/>
      <c r="C28" s="8"/>
      <c r="D28" s="13"/>
    </row>
    <row r="29" spans="1:4" ht="15.75" x14ac:dyDescent="0.25">
      <c r="A29" s="10">
        <v>41040400</v>
      </c>
      <c r="B29" s="11" t="s">
        <v>36</v>
      </c>
      <c r="C29" s="10">
        <f>C30+C32+C31</f>
        <v>793723</v>
      </c>
      <c r="D29" s="13"/>
    </row>
    <row r="30" spans="1:4" ht="15.75" x14ac:dyDescent="0.25">
      <c r="A30" s="12" t="s">
        <v>33</v>
      </c>
      <c r="B30" s="9" t="s">
        <v>32</v>
      </c>
      <c r="C30" s="8">
        <v>653723</v>
      </c>
      <c r="D30" s="13"/>
    </row>
    <row r="31" spans="1:4" ht="15.75" x14ac:dyDescent="0.25">
      <c r="A31" s="12" t="s">
        <v>34</v>
      </c>
      <c r="B31" s="9" t="s">
        <v>35</v>
      </c>
      <c r="C31" s="8">
        <v>140000</v>
      </c>
      <c r="D31" s="13"/>
    </row>
    <row r="32" spans="1:4" ht="15.75" x14ac:dyDescent="0.25">
      <c r="A32" s="12"/>
      <c r="B32" s="9"/>
      <c r="C32" s="8"/>
      <c r="D32" s="13"/>
    </row>
    <row r="33" spans="1:4" ht="15.75" hidden="1" x14ac:dyDescent="0.25">
      <c r="A33" s="12"/>
      <c r="B33" s="9"/>
      <c r="C33" s="8"/>
      <c r="D33" s="13"/>
    </row>
    <row r="34" spans="1:4" ht="15.75" hidden="1" x14ac:dyDescent="0.25">
      <c r="A34" s="12"/>
      <c r="B34" s="9"/>
      <c r="C34" s="8"/>
      <c r="D34" s="13"/>
    </row>
    <row r="35" spans="1:4" ht="15.75" hidden="1" x14ac:dyDescent="0.25">
      <c r="A35" s="12"/>
      <c r="B35" s="9"/>
      <c r="C35" s="8"/>
      <c r="D35" s="13"/>
    </row>
    <row r="36" spans="1:4" ht="15.75" hidden="1" x14ac:dyDescent="0.25">
      <c r="A36" s="12"/>
      <c r="B36" s="9"/>
      <c r="C36" s="8"/>
      <c r="D36" s="13"/>
    </row>
    <row r="37" spans="1:4" x14ac:dyDescent="0.25">
      <c r="A37" s="13"/>
      <c r="B37" s="13"/>
      <c r="C37" s="13"/>
      <c r="D37" s="13"/>
    </row>
    <row r="38" spans="1:4" ht="47.25" customHeight="1" x14ac:dyDescent="0.25">
      <c r="A38" s="23" t="s">
        <v>9</v>
      </c>
      <c r="B38" s="23"/>
      <c r="C38" s="23"/>
      <c r="D38" s="13"/>
    </row>
    <row r="39" spans="1:4" ht="15.75" x14ac:dyDescent="0.25">
      <c r="A39" s="10">
        <v>41053900</v>
      </c>
      <c r="B39" s="11" t="s">
        <v>27</v>
      </c>
      <c r="C39" s="10">
        <f>C40</f>
        <v>305000</v>
      </c>
      <c r="D39" s="13"/>
    </row>
    <row r="40" spans="1:4" ht="15.75" x14ac:dyDescent="0.25">
      <c r="A40" s="12" t="s">
        <v>33</v>
      </c>
      <c r="B40" s="9" t="s">
        <v>32</v>
      </c>
      <c r="C40" s="8">
        <v>305000</v>
      </c>
      <c r="D40" s="13"/>
    </row>
    <row r="41" spans="1:4" ht="15.75" x14ac:dyDescent="0.25">
      <c r="A41" s="8"/>
      <c r="B41" s="9"/>
      <c r="C41" s="8"/>
      <c r="D41" s="13"/>
    </row>
    <row r="42" spans="1:4" ht="15.75" x14ac:dyDescent="0.25">
      <c r="A42" s="8" t="s">
        <v>10</v>
      </c>
      <c r="B42" s="9" t="s">
        <v>11</v>
      </c>
      <c r="C42" s="10">
        <f>C43+C44</f>
        <v>83097431</v>
      </c>
      <c r="D42" s="13"/>
    </row>
    <row r="43" spans="1:4" s="5" customFormat="1" ht="15.75" x14ac:dyDescent="0.25">
      <c r="A43" s="10" t="s">
        <v>10</v>
      </c>
      <c r="B43" s="11" t="s">
        <v>12</v>
      </c>
      <c r="C43" s="10">
        <f>C24+C22+C20+C18+C16+C29</f>
        <v>82792431</v>
      </c>
      <c r="D43" s="14"/>
    </row>
    <row r="44" spans="1:4" s="5" customFormat="1" ht="15.75" x14ac:dyDescent="0.25">
      <c r="A44" s="10" t="s">
        <v>10</v>
      </c>
      <c r="B44" s="11" t="s">
        <v>13</v>
      </c>
      <c r="C44" s="10">
        <f>C39</f>
        <v>305000</v>
      </c>
      <c r="D44" s="14"/>
    </row>
    <row r="45" spans="1:4" x14ac:dyDescent="0.25">
      <c r="A45" s="13"/>
      <c r="B45" s="13"/>
      <c r="C45" s="13"/>
      <c r="D45" s="13"/>
    </row>
    <row r="46" spans="1:4" ht="15.75" x14ac:dyDescent="0.25">
      <c r="A46" s="26" t="s">
        <v>14</v>
      </c>
      <c r="B46" s="26"/>
      <c r="C46" s="26"/>
      <c r="D46" s="13"/>
    </row>
    <row r="47" spans="1:4" ht="15.75" x14ac:dyDescent="0.25">
      <c r="A47" s="27" t="s">
        <v>2</v>
      </c>
      <c r="B47" s="27"/>
      <c r="C47" s="27"/>
      <c r="D47" s="27"/>
    </row>
    <row r="48" spans="1:4" ht="47.25" x14ac:dyDescent="0.25">
      <c r="A48" s="10" t="s">
        <v>15</v>
      </c>
      <c r="B48" s="23" t="s">
        <v>16</v>
      </c>
      <c r="C48" s="10" t="s">
        <v>5</v>
      </c>
      <c r="D48" s="23" t="s">
        <v>7</v>
      </c>
    </row>
    <row r="49" spans="1:4" ht="47.25" x14ac:dyDescent="0.25">
      <c r="A49" s="10" t="s">
        <v>4</v>
      </c>
      <c r="B49" s="23"/>
      <c r="C49" s="10" t="s">
        <v>17</v>
      </c>
      <c r="D49" s="23"/>
    </row>
    <row r="50" spans="1:4" ht="15.75" x14ac:dyDescent="0.25">
      <c r="A50" s="8">
        <v>1</v>
      </c>
      <c r="B50" s="8">
        <v>2</v>
      </c>
      <c r="C50" s="8">
        <v>3</v>
      </c>
      <c r="D50" s="8">
        <v>4</v>
      </c>
    </row>
    <row r="51" spans="1:4" s="5" customFormat="1" ht="18.75" hidden="1" customHeight="1" thickBot="1" x14ac:dyDescent="0.3">
      <c r="A51" s="10"/>
      <c r="B51" s="10"/>
      <c r="C51" s="10"/>
      <c r="D51" s="10"/>
    </row>
    <row r="52" spans="1:4" ht="48" hidden="1" customHeight="1" thickBot="1" x14ac:dyDescent="0.3">
      <c r="A52" s="12"/>
      <c r="B52" s="15"/>
      <c r="C52" s="9"/>
      <c r="D52" s="8"/>
    </row>
    <row r="53" spans="1:4" ht="15.75" hidden="1" x14ac:dyDescent="0.25">
      <c r="A53" s="8"/>
      <c r="B53" s="8"/>
      <c r="C53" s="8"/>
      <c r="D53" s="8"/>
    </row>
    <row r="54" spans="1:4" ht="31.5" customHeight="1" x14ac:dyDescent="0.25">
      <c r="A54" s="23" t="s">
        <v>18</v>
      </c>
      <c r="B54" s="23"/>
      <c r="C54" s="23"/>
      <c r="D54" s="23"/>
    </row>
    <row r="55" spans="1:4" ht="15.75" hidden="1" x14ac:dyDescent="0.25">
      <c r="A55" s="16"/>
      <c r="B55" s="16"/>
      <c r="C55" s="17"/>
      <c r="D55" s="10"/>
    </row>
    <row r="56" spans="1:4" s="7" customFormat="1" ht="15.75" hidden="1" x14ac:dyDescent="0.25">
      <c r="A56" s="8"/>
      <c r="B56" s="8"/>
      <c r="C56" s="9"/>
      <c r="D56" s="8"/>
    </row>
    <row r="57" spans="1:4" s="6" customFormat="1" ht="31.5" x14ac:dyDescent="0.25">
      <c r="A57" s="16">
        <v>3719770</v>
      </c>
      <c r="B57" s="16">
        <v>9770</v>
      </c>
      <c r="C57" s="17" t="s">
        <v>27</v>
      </c>
      <c r="D57" s="10">
        <f>D58+D59</f>
        <v>322386</v>
      </c>
    </row>
    <row r="58" spans="1:4" s="7" customFormat="1" ht="141.75" x14ac:dyDescent="0.25">
      <c r="A58" s="8" t="s">
        <v>42</v>
      </c>
      <c r="B58" s="8">
        <v>9770</v>
      </c>
      <c r="C58" s="9" t="s">
        <v>31</v>
      </c>
      <c r="D58" s="8">
        <v>47386</v>
      </c>
    </row>
    <row r="59" spans="1:4" s="7" customFormat="1" ht="47.25" x14ac:dyDescent="0.25">
      <c r="A59" s="8" t="s">
        <v>43</v>
      </c>
      <c r="B59" s="8">
        <v>9770</v>
      </c>
      <c r="C59" s="9" t="s">
        <v>28</v>
      </c>
      <c r="D59" s="32">
        <v>275000</v>
      </c>
    </row>
    <row r="60" spans="1:4" ht="15.75" hidden="1" x14ac:dyDescent="0.25">
      <c r="A60" s="8"/>
      <c r="B60" s="8"/>
      <c r="C60" s="9"/>
      <c r="D60" s="8"/>
    </row>
    <row r="61" spans="1:4" ht="15.75" x14ac:dyDescent="0.25">
      <c r="A61" s="8"/>
      <c r="B61" s="11" t="s">
        <v>30</v>
      </c>
      <c r="C61" s="9"/>
      <c r="D61" s="10">
        <f>D57+D55</f>
        <v>322386</v>
      </c>
    </row>
    <row r="62" spans="1:4" ht="31.5" customHeight="1" x14ac:dyDescent="0.25">
      <c r="A62" s="23" t="s">
        <v>19</v>
      </c>
      <c r="B62" s="23"/>
      <c r="C62" s="23"/>
      <c r="D62" s="23"/>
    </row>
    <row r="63" spans="1:4" ht="15.75" x14ac:dyDescent="0.25">
      <c r="A63" s="8"/>
      <c r="B63" s="8"/>
      <c r="C63" s="9"/>
      <c r="D63" s="8"/>
    </row>
    <row r="64" spans="1:4" ht="15.75" x14ac:dyDescent="0.25">
      <c r="A64" s="8"/>
      <c r="B64" s="8"/>
      <c r="C64" s="9"/>
      <c r="D64" s="8"/>
    </row>
    <row r="65" spans="1:4" ht="15.75" x14ac:dyDescent="0.25">
      <c r="A65" s="8"/>
      <c r="B65" s="8"/>
      <c r="C65" s="9"/>
      <c r="D65" s="8"/>
    </row>
    <row r="66" spans="1:4" s="5" customFormat="1" ht="31.5" x14ac:dyDescent="0.25">
      <c r="A66" s="10" t="s">
        <v>10</v>
      </c>
      <c r="B66" s="10" t="s">
        <v>10</v>
      </c>
      <c r="C66" s="11" t="s">
        <v>11</v>
      </c>
      <c r="D66" s="10">
        <f>D67</f>
        <v>322386</v>
      </c>
    </row>
    <row r="67" spans="1:4" s="5" customFormat="1" ht="15.75" x14ac:dyDescent="0.25">
      <c r="A67" s="10" t="s">
        <v>10</v>
      </c>
      <c r="B67" s="10" t="s">
        <v>10</v>
      </c>
      <c r="C67" s="11" t="s">
        <v>12</v>
      </c>
      <c r="D67" s="10">
        <f>D59+D58+D56+D52</f>
        <v>322386</v>
      </c>
    </row>
    <row r="68" spans="1:4" s="5" customFormat="1" ht="15.75" x14ac:dyDescent="0.25">
      <c r="A68" s="10" t="s">
        <v>10</v>
      </c>
      <c r="B68" s="10" t="s">
        <v>10</v>
      </c>
      <c r="C68" s="11" t="s">
        <v>13</v>
      </c>
      <c r="D68" s="10"/>
    </row>
    <row r="69" spans="1:4" ht="50.25" customHeight="1" x14ac:dyDescent="0.25">
      <c r="A69" s="4"/>
    </row>
    <row r="70" spans="1:4" ht="15.75" x14ac:dyDescent="0.25">
      <c r="A70" s="22" t="s">
        <v>39</v>
      </c>
      <c r="C70" s="21" t="s">
        <v>40</v>
      </c>
    </row>
  </sheetData>
  <mergeCells count="16">
    <mergeCell ref="A1:A4"/>
    <mergeCell ref="C12:C13"/>
    <mergeCell ref="A15:C15"/>
    <mergeCell ref="A38:C38"/>
    <mergeCell ref="B48:B49"/>
    <mergeCell ref="A6:C6"/>
    <mergeCell ref="A7:C7"/>
    <mergeCell ref="A8:C8"/>
    <mergeCell ref="C2:D2"/>
    <mergeCell ref="A54:D54"/>
    <mergeCell ref="A62:D62"/>
    <mergeCell ref="A10:C10"/>
    <mergeCell ref="A11:C11"/>
    <mergeCell ref="A46:C46"/>
    <mergeCell ref="A47:D47"/>
    <mergeCell ref="D48:D49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GameMax</dc:creator>
  <cp:lastModifiedBy>GameMax</cp:lastModifiedBy>
  <cp:lastPrinted>2021-12-22T13:59:14Z</cp:lastPrinted>
  <dcterms:created xsi:type="dcterms:W3CDTF">2021-12-07T17:14:23Z</dcterms:created>
  <dcterms:modified xsi:type="dcterms:W3CDTF">2021-12-24T10:50:00Z</dcterms:modified>
</cp:coreProperties>
</file>